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64443B97-3084-4CA2-8E8D-A4C1437F3C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K74" i="1" s="1"/>
  <c r="I73" i="1"/>
  <c r="I72" i="1"/>
  <c r="K72" i="1" s="1"/>
  <c r="I71" i="1"/>
  <c r="I70" i="1"/>
  <c r="I69" i="1"/>
  <c r="I68" i="1"/>
  <c r="K68" i="1" s="1"/>
  <c r="I67" i="1"/>
  <c r="I66" i="1"/>
  <c r="K66" i="1" s="1"/>
  <c r="I65" i="1"/>
  <c r="I64" i="1"/>
  <c r="I63" i="1"/>
  <c r="I62" i="1"/>
  <c r="I61" i="1"/>
  <c r="I60" i="1"/>
  <c r="K60" i="1" s="1"/>
  <c r="I59" i="1"/>
  <c r="I58" i="1"/>
  <c r="K58" i="1" s="1"/>
  <c r="I57" i="1"/>
  <c r="I56" i="1"/>
  <c r="K56" i="1" s="1"/>
  <c r="I55" i="1"/>
  <c r="I54" i="1"/>
  <c r="I53" i="1"/>
  <c r="I52" i="1"/>
  <c r="I51" i="1"/>
  <c r="I50" i="1"/>
  <c r="I47" i="1"/>
  <c r="I42" i="1"/>
  <c r="K42" i="1" s="1"/>
  <c r="I37" i="1"/>
  <c r="I32" i="1"/>
  <c r="F80" i="1" s="1"/>
  <c r="L69" i="1" l="1"/>
  <c r="L73" i="1"/>
  <c r="L76" i="1"/>
  <c r="L37" i="1"/>
  <c r="L71" i="1"/>
  <c r="L52" i="1"/>
  <c r="L64" i="1"/>
  <c r="L65" i="1"/>
  <c r="L77" i="1"/>
  <c r="L70" i="1"/>
  <c r="L59" i="1"/>
  <c r="L54" i="1"/>
  <c r="K52" i="1"/>
  <c r="K64" i="1"/>
  <c r="K76" i="1"/>
  <c r="L42" i="1"/>
  <c r="L56" i="1"/>
  <c r="L60" i="1"/>
  <c r="L68" i="1"/>
  <c r="L72" i="1"/>
  <c r="K47" i="1"/>
  <c r="L47" i="1" s="1"/>
  <c r="K53" i="1"/>
  <c r="L53" i="1" s="1"/>
  <c r="K57" i="1"/>
  <c r="L57" i="1" s="1"/>
  <c r="K61" i="1"/>
  <c r="L61" i="1" s="1"/>
  <c r="K65" i="1"/>
  <c r="K69" i="1"/>
  <c r="K73" i="1"/>
  <c r="K77" i="1"/>
  <c r="K50" i="1"/>
  <c r="L50" i="1" s="1"/>
  <c r="K54" i="1"/>
  <c r="K62" i="1"/>
  <c r="L62" i="1" s="1"/>
  <c r="K70" i="1"/>
  <c r="K78" i="1"/>
  <c r="L78" i="1" s="1"/>
  <c r="L32" i="1"/>
  <c r="L58" i="1"/>
  <c r="L66" i="1"/>
  <c r="L74" i="1"/>
  <c r="K32" i="1"/>
  <c r="K37" i="1"/>
  <c r="K51" i="1"/>
  <c r="L51" i="1" s="1"/>
  <c r="K55" i="1"/>
  <c r="L55" i="1" s="1"/>
  <c r="K59" i="1"/>
  <c r="K63" i="1"/>
  <c r="L63" i="1" s="1"/>
  <c r="K67" i="1"/>
  <c r="L67" i="1" s="1"/>
  <c r="K71" i="1"/>
  <c r="K75" i="1"/>
  <c r="L75" i="1" s="1"/>
  <c r="F81" i="1" l="1"/>
  <c r="B26" i="1" s="1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<sst xmlns="http://schemas.openxmlformats.org/spreadsheetml/2006/main" count="219" uniqueCount="137">
  <si>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</si>
  <si>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</si>
  <si>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</si>
  <si>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</si>
  <si>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</si>
  <si>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</si>
  <si>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</si>
  <si>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</si>
  <si>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</si>
  <si>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</si>
  <si>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</si>
  <si>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</si>
  <si>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</si>
  <si>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</si>
  <si>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</si>
  <si>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</si>
  <si>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</si>
  <si>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</si>
  <si>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</si>
  <si>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</si>
  <si>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</si>
  <si>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</si>
  <si>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</si>
  <si>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</si>
  <si>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</si>
  <si>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</si>
  <si>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</si>
  <si>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</si>
  <si>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</si>
  <si>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</si>
  <si>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58</t>
  </si>
  <si>
    <t>WYK-TAL40</t>
  </si>
  <si>
    <t>Zdarcie pokrywy na talerzach 40 cm x 40 cm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</si>
  <si>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</si>
  <si>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</si>
  <si>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</si>
  <si>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</si>
  <si>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</si>
  <si>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</si>
  <si>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</si>
  <si>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</si>
  <si>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</si>
  <si>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</si>
  <si>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</si>
  <si>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</si>
  <si>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</si>
  <si>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</si>
  <si>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</si>
  <si>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</si>
  <si>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</si>
  <si>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</si>
  <si>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</si>
  <si>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</si>
  <si>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</si>
  <si>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</si>
  <si>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</si>
  <si>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</si>
  <si>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</si>
  <si>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</si>
  <si>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</si>
  <si>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</si>
  <si>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</si>
  <si>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</si>
  <si>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</si>
  <si>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</si>
  <si>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</si>
  <si>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</si>
  <si>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</si>
  <si>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</si>
  <si>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</si>
  <si>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</si>
  <si>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</si>
  <si>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</si>
  <si>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</si>
  <si>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</si>
  <si>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</si>
  <si>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</si>
  <si>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</si>
  <si>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</si>
  <si>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</si>
  <si>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</si>
  <si>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</si>
  <si>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</si>
  <si>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</si>
  <si>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</si>
  <si>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</si>
  <si>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</si>
  <si>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</si>
  <si>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</si>
  <si>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</si>
  <si>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</si>
  <si>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</si>
  <si>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</si>
  <si>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</si>
  <si>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</si>
  <si>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</si>
  <si>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</si>
  <si>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</si>
  <si>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</si>
  <si>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</si>
  <si>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</si>
  <si>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</si>
  <si>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</si>
  <si>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</si>
  <si>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</si>
  <si>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</si>
  <si>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</si>
  <si>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</si>
  <si>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</si>
  <si>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</si>
  <si>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</si>
  <si>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</si>
  <si>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</si>
  <si>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</si>
  <si>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</si>
  <si>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</si>
  <si>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</si>
  <si>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</si>
  <si>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</si>
  <si>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IX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</si>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</sst>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111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9" t="s">
        <v>112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32" t="s">
        <v>113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0" t="s">
        <v>114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30" t="s">
        <v>115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116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117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118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5" t="s">
        <v>119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0" t="s">
        <v>121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30" t="s">
        <v>122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30" t="s">
        <v>123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2534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56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78" si="0">ROUND(G50* H50,2)</f>
        <v>0</v>
      </c>
      <c r="J50" s="5">
        <v>8</v>
      </c>
      <c r="K50" s="9">
        <f t="shared" ref="K50:K78" si="1">ROUND(I50* J50/100,2)</f>
        <v>0</v>
      </c>
      <c r="L50" s="12">
        <f t="shared" ref="L50:L78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3050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5.7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7.3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7.3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0.03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7.33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48</v>
      </c>
      <c r="G62" s="8">
        <v>3.2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48</v>
      </c>
      <c r="G63" s="8">
        <v>7.7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48</v>
      </c>
      <c r="G64" s="8">
        <v>28.54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29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29</v>
      </c>
      <c r="G66" s="8">
        <v>1.4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14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62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14</v>
      </c>
      <c r="G70" s="8">
        <v>80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73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73</v>
      </c>
      <c r="G72" s="8">
        <v>80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397.5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91</v>
      </c>
      <c r="F74" s="6" t="s">
        <v>92</v>
      </c>
      <c r="G74" s="8">
        <v>66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92</v>
      </c>
      <c r="G75" s="8">
        <v>60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97</v>
      </c>
      <c r="F76" s="6" t="s">
        <v>92</v>
      </c>
      <c r="G76" s="8">
        <v>11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92</v>
      </c>
      <c r="G77" s="8">
        <v>253.5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102</v>
      </c>
      <c r="F78" s="6" t="s">
        <v>92</v>
      </c>
      <c r="G78" s="8">
        <v>101.33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55.9" customHeight="1" x14ac:dyDescent="0.2"/>
    <row r="80" spans="2:13" s="1" customFormat="1" ht="21.4" customHeight="1" x14ac:dyDescent="0.2">
      <c r="B80" s="31" t="s">
        <v>105</v>
      </c>
      <c r="C80" s="31"/>
      <c r="D80" s="31"/>
      <c r="E80" s="31"/>
      <c r="F80" s="21">
        <f>ROUND(I32+I37+I42+I47+I50+I51+I52+I53+I54+I55+I56+I57+I58+I59+I60+I61+I62+I63+I64+I65+I66+I67+I68+I69+I70+I71+I72+I73+I74+I75+I76+I77+I78,2)</f>
        <v>0</v>
      </c>
      <c r="G80" s="22"/>
      <c r="H80" s="22"/>
      <c r="I80" s="22"/>
      <c r="J80" s="22"/>
      <c r="K80" s="22"/>
      <c r="L80" s="22"/>
      <c r="M80" s="23"/>
    </row>
    <row r="81" spans="2:14" s="1" customFormat="1" ht="21.4" customHeight="1" x14ac:dyDescent="0.2">
      <c r="B81" s="31" t="s">
        <v>106</v>
      </c>
      <c r="C81" s="31"/>
      <c r="D81" s="31"/>
      <c r="E81" s="31"/>
      <c r="F81" s="24">
        <f>ROUND(L32+L37+L42+L47+L50+L51+L52+L53+L54+L55+L56+L57+L58+L59+L60+L61+L62+L63+L64+L65+L66+L67+L68+L69+L70+L71+L72+L73+L74+L75+L76+L77+L78,2)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11.1" customHeight="1" x14ac:dyDescent="0.2"/>
    <row r="83" spans="2:14" s="1" customFormat="1" ht="80.099999999999994" customHeight="1" x14ac:dyDescent="0.2">
      <c r="B83" s="33" t="s">
        <v>124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2:14" s="1" customFormat="1" ht="2.65" customHeight="1" x14ac:dyDescent="0.2"/>
    <row r="85" spans="2:14" s="1" customFormat="1" ht="110.1" customHeight="1" x14ac:dyDescent="0.2">
      <c r="B85" s="33" t="s">
        <v>125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2:14" s="1" customFormat="1" ht="5.25" customHeight="1" x14ac:dyDescent="0.2"/>
    <row r="87" spans="2:14" s="1" customFormat="1" ht="110.1" customHeight="1" x14ac:dyDescent="0.2">
      <c r="B87" s="37" t="s">
        <v>126</v>
      </c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</row>
    <row r="88" spans="2:14" s="1" customFormat="1" ht="5.25" customHeight="1" x14ac:dyDescent="0.2"/>
    <row r="89" spans="2:14" s="1" customFormat="1" ht="37.9" customHeight="1" x14ac:dyDescent="0.2">
      <c r="C89" s="40" t="s">
        <v>107</v>
      </c>
      <c r="D89" s="40"/>
      <c r="E89" s="40"/>
      <c r="F89" s="27" t="s">
        <v>108</v>
      </c>
      <c r="G89" s="27"/>
      <c r="H89" s="27"/>
      <c r="I89" s="27"/>
      <c r="J89" s="27"/>
      <c r="K89" s="27"/>
      <c r="L89" s="27"/>
    </row>
    <row r="90" spans="2:14" s="1" customFormat="1" ht="28.7" customHeight="1" x14ac:dyDescent="0.2"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8.7" customHeight="1" x14ac:dyDescent="0.2"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.65" customHeight="1" x14ac:dyDescent="0.2"/>
    <row r="95" spans="2:14" s="1" customFormat="1" ht="203.1" customHeight="1" x14ac:dyDescent="0.2">
      <c r="B95" s="33" t="s">
        <v>127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</row>
    <row r="96" spans="2:14" s="1" customFormat="1" ht="2.65" customHeight="1" x14ac:dyDescent="0.2"/>
    <row r="97" spans="2:14" s="1" customFormat="1" ht="36.950000000000003" customHeight="1" x14ac:dyDescent="0.2">
      <c r="B97" s="38" t="s">
        <v>128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4" s="1" customFormat="1" ht="2.65" customHeight="1" x14ac:dyDescent="0.2"/>
    <row r="99" spans="2:14" s="1" customFormat="1" ht="37.9" customHeight="1" x14ac:dyDescent="0.2">
      <c r="C99" s="40" t="s">
        <v>109</v>
      </c>
      <c r="D99" s="40"/>
      <c r="E99" s="40"/>
      <c r="F99" s="28" t="s">
        <v>110</v>
      </c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7" customHeight="1" x14ac:dyDescent="0.2"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8.7" customHeight="1" x14ac:dyDescent="0.2"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.65" customHeight="1" x14ac:dyDescent="0.2"/>
    <row r="105" spans="2:14" s="1" customFormat="1" ht="159.94999999999999" customHeight="1" x14ac:dyDescent="0.2">
      <c r="B105" s="33" t="s">
        <v>129</v>
      </c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</row>
    <row r="106" spans="2:14" s="1" customFormat="1" ht="2.65" customHeight="1" x14ac:dyDescent="0.2"/>
    <row r="107" spans="2:14" s="1" customFormat="1" ht="54.95" customHeight="1" x14ac:dyDescent="0.2">
      <c r="B107" s="33" t="s">
        <v>130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65" customHeight="1" x14ac:dyDescent="0.2"/>
    <row r="109" spans="2:14" s="1" customFormat="1" ht="60" customHeight="1" x14ac:dyDescent="0.2">
      <c r="B109" s="37" t="s">
        <v>131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48" customHeight="1" x14ac:dyDescent="0.2">
      <c r="B111" s="37" t="s">
        <v>132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125.1" customHeight="1" x14ac:dyDescent="0.2">
      <c r="B113" s="33" t="s">
        <v>133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84.95" customHeight="1" x14ac:dyDescent="0.2">
      <c r="B115" s="33" t="s">
        <v>134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86.85" customHeight="1" x14ac:dyDescent="0.2"/>
    <row r="117" spans="2:14" s="1" customFormat="1" ht="17.649999999999999" customHeight="1" x14ac:dyDescent="0.2">
      <c r="J117" s="16" t="s">
        <v>135</v>
      </c>
      <c r="K117" s="16"/>
      <c r="L117" s="16"/>
    </row>
    <row r="118" spans="2:14" s="1" customFormat="1" ht="145.15" customHeight="1" x14ac:dyDescent="0.2"/>
    <row r="119" spans="2:14" s="1" customFormat="1" ht="81.599999999999994" customHeight="1" x14ac:dyDescent="0.2">
      <c r="B119" s="34" t="s">
        <v>136</v>
      </c>
      <c r="C119" s="34"/>
      <c r="D119" s="34"/>
      <c r="E119" s="34"/>
      <c r="F119" s="34"/>
      <c r="G119" s="34"/>
      <c r="H119" s="34"/>
      <c r="I119" s="34"/>
      <c r="J119" s="34"/>
      <c r="K119" s="34"/>
    </row>
  </sheetData>
  <mergeCells count="95">
    <mergeCell ref="C99:E99"/>
    <mergeCell ref="F100:L100"/>
    <mergeCell ref="F101:L101"/>
    <mergeCell ref="F102:L102"/>
    <mergeCell ref="C89:E89"/>
    <mergeCell ref="C90:E90"/>
    <mergeCell ref="C91:E91"/>
    <mergeCell ref="C92:E92"/>
    <mergeCell ref="C93:E93"/>
    <mergeCell ref="B105:N105"/>
    <mergeCell ref="B107:N107"/>
    <mergeCell ref="B109:N109"/>
    <mergeCell ref="B111:N111"/>
    <mergeCell ref="C102:E102"/>
    <mergeCell ref="C103:E103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1:E81"/>
    <mergeCell ref="B83:N83"/>
    <mergeCell ref="B85:N85"/>
    <mergeCell ref="B87:N87"/>
    <mergeCell ref="B95:N95"/>
    <mergeCell ref="B97:N97"/>
    <mergeCell ref="C100:E100"/>
    <mergeCell ref="C101:E101"/>
    <mergeCell ref="B44:L44"/>
    <mergeCell ref="B6:E6"/>
    <mergeCell ref="B8:E8"/>
    <mergeCell ref="B80:E80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0:E11"/>
    <mergeCell ref="F103:L103"/>
    <mergeCell ref="F14:I14"/>
    <mergeCell ref="F80:M80"/>
    <mergeCell ref="F81:M81"/>
    <mergeCell ref="F89:L89"/>
    <mergeCell ref="F90:L90"/>
    <mergeCell ref="F91:L91"/>
    <mergeCell ref="F92:L92"/>
    <mergeCell ref="F93:L93"/>
    <mergeCell ref="F99:L99"/>
    <mergeCell ref="L55:M55"/>
    <mergeCell ref="L56:M56"/>
    <mergeCell ref="L57:M57"/>
    <mergeCell ref="L58:M58"/>
    <mergeCell ref="L59:M59"/>
    <mergeCell ref="L60:M60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7:M77"/>
    <mergeCell ref="L78:M78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B4:E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2025-10-21T08:31:44Z</dcterms:created>
  <dcterms:modified xsi:type="dcterms:W3CDTF">2025-10-23T12:43:21Z</dcterms:modified>
</cp:coreProperties>
</file>